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ofia.vera\Downloads\"/>
    </mc:Choice>
  </mc:AlternateContent>
  <xr:revisionPtr revIDLastSave="0" documentId="13_ncr:1_{7739793A-83A2-4E2A-844C-6BFBC33856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en componente tecnológico " sheetId="1" r:id="rId1"/>
  </sheets>
  <definedNames>
    <definedName name="_xlnm.Print_Area" localSheetId="0">'Resumen componente tecnológico '!$D$8:$L$35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K24" i="1"/>
  <c r="L15" i="1"/>
  <c r="L14" i="1"/>
  <c r="L32" i="1"/>
  <c r="L22" i="1"/>
  <c r="L29" i="1"/>
  <c r="L30" i="1"/>
  <c r="L31" i="1"/>
  <c r="L28" i="1"/>
  <c r="L26" i="1"/>
  <c r="L18" i="1"/>
  <c r="L19" i="1"/>
  <c r="L20" i="1"/>
  <c r="L21" i="1"/>
  <c r="L17" i="1"/>
  <c r="L13" i="1"/>
  <c r="L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Vera</author>
  </authors>
  <commentList>
    <comment ref="K9" authorId="0" shapeId="0" xr:uid="{F56D97F6-CF7E-45F1-9A31-969247535B93}">
      <text>
        <r>
          <rPr>
            <b/>
            <sz val="9"/>
            <color indexed="81"/>
            <rFont val="Tahoma"/>
            <family val="2"/>
          </rPr>
          <t>Valores son referenciales  y a medida de ejemplo</t>
        </r>
      </text>
    </comment>
  </commentList>
</comments>
</file>

<file path=xl/sharedStrings.xml><?xml version="1.0" encoding="utf-8"?>
<sst xmlns="http://schemas.openxmlformats.org/spreadsheetml/2006/main" count="63" uniqueCount="44">
  <si>
    <t>Año</t>
  </si>
  <si>
    <t xml:space="preserve">  Mes</t>
  </si>
  <si>
    <t>Código de la Actividad</t>
  </si>
  <si>
    <t>Actividad</t>
  </si>
  <si>
    <t>Descripción Componente tecnológico de la Actividad</t>
  </si>
  <si>
    <t>Cantidad</t>
  </si>
  <si>
    <t xml:space="preserve">   Precio Total</t>
  </si>
  <si>
    <t>Acta. 1.1 Diseñar e implementar una nueva plataforma digital, para la trazabilidad de la Producción Forestal</t>
  </si>
  <si>
    <t>-Adquisición de Equipos informáticos:</t>
  </si>
  <si>
    <t xml:space="preserve">Repotenciación y Mantenimiento de Equipos Informáticos: </t>
  </si>
  <si>
    <t>parlantes</t>
  </si>
  <si>
    <t xml:space="preserve">proyectores, </t>
  </si>
  <si>
    <t>Consultoría para el diseño y desarrollo del software del sistema</t>
  </si>
  <si>
    <t xml:space="preserve">-Adquisición de equipos </t>
  </si>
  <si>
    <t>Acta. 1.2 Suministrar a la plataforma de Producción Forestal para la generación de información, reportes y catastro</t>
  </si>
  <si>
    <t>Precio Unitario</t>
  </si>
  <si>
    <t xml:space="preserve">GPS de precisión, </t>
  </si>
  <si>
    <t xml:space="preserve">Licenciamiento de Imágenes satelitales de alta resolución </t>
  </si>
  <si>
    <t>Tablets,</t>
  </si>
  <si>
    <t>Monto total del componente tecnológico</t>
  </si>
  <si>
    <t>Adquisición de infraestructura para el desarrollo e implementación del Sistema de Producción Forestal</t>
  </si>
  <si>
    <t>Sistema de aires acondicionado de precisión para Data Center</t>
  </si>
  <si>
    <t>Herramientas para el aseguramiento de calidad del software</t>
  </si>
  <si>
    <t>IVA 15%</t>
  </si>
  <si>
    <t xml:space="preserve">DETALLE DE LOS COMPONENTES TECNOLÓGICOS EVALUADOS </t>
  </si>
  <si>
    <t>Reguladores de voltaje</t>
  </si>
  <si>
    <t>Repotenciación de laptops</t>
  </si>
  <si>
    <t>Repotenciación de PC escritorio</t>
  </si>
  <si>
    <t>Mantenimientos de equipos de impresión y escaneo)</t>
  </si>
  <si>
    <t xml:space="preserve">Drones, </t>
  </si>
  <si>
    <t>Clinómetros</t>
  </si>
  <si>
    <t xml:space="preserve">Laptops, </t>
  </si>
  <si>
    <t>Impresora multifunción blanco y negro</t>
  </si>
  <si>
    <t xml:space="preserve">Impresora multifunción a color, </t>
  </si>
  <si>
    <t>Competencia de evaluación MINTEL</t>
  </si>
  <si>
    <t>Si</t>
  </si>
  <si>
    <t>No</t>
  </si>
  <si>
    <t>TOTAL COMPONENTE TECNOLÓGICO (Incluido IVA)</t>
  </si>
  <si>
    <t>xxxxxx</t>
  </si>
  <si>
    <t>xxxxxxxxxx</t>
  </si>
  <si>
    <t>xxxx</t>
  </si>
  <si>
    <t>xx</t>
  </si>
  <si>
    <t xml:space="preserve"> xxxx Ej.C1.1</t>
  </si>
  <si>
    <t xml:space="preserve"> xxxx Ej.C1.2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</si>
</sst>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1" applyFont="1" applyFill="1" applyAlignment="1">
      <alignment horizontal="center"/>
    </xf>
    <xf numFmtId="44" fontId="0" fillId="2" borderId="0" xfId="1" applyFont="1" applyFill="1"/>
    <xf numFmtId="44" fontId="0" fillId="2" borderId="0" xfId="0" applyNumberFormat="1" applyFill="1"/>
    <xf numFmtId="0" fontId="0" fillId="2" borderId="0" xfId="0" applyFill="1" applyAlignment="1">
      <alignment horizontal="left" vertical="top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44" fontId="4" fillId="2" borderId="8" xfId="1" applyFont="1" applyFill="1" applyBorder="1" applyAlignment="1">
      <alignment horizontal="center" vertical="center"/>
    </xf>
    <xf numFmtId="44" fontId="4" fillId="2" borderId="5" xfId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4" fontId="4" fillId="2" borderId="5" xfId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4" fontId="4" fillId="2" borderId="5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44" fontId="0" fillId="2" borderId="5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center" wrapText="1"/>
    </xf>
    <xf numFmtId="44" fontId="0" fillId="2" borderId="5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left" vertical="center"/>
    </xf>
    <xf numFmtId="44" fontId="0" fillId="2" borderId="13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4" fontId="3" fillId="3" borderId="3" xfId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</xdr:colOff>
      <xdr:row>0</xdr:row>
      <xdr:rowOff>83820</xdr:rowOff>
    </xdr:from>
    <xdr:to>
      <xdr:col>12</xdr:col>
      <xdr:colOff>562610</xdr:colOff>
      <xdr:row>6</xdr:row>
      <xdr:rowOff>187729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8E292B-C2CC-4F3D-BEF8-90EF267BF50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b="84268"/>
        <a:stretch/>
      </xdr:blipFill>
      <xdr:spPr>
        <a:xfrm>
          <a:off x="1632585" y="83820"/>
          <a:ext cx="10695305" cy="1201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7:R43"/>
  <sheetViews>
    <sheetView tabSelected="1" topLeftCell="B6" zoomScaleNormal="100" workbookViewId="0">
      <selection activeCell="N15" sqref="N15"/>
    </sheetView>
  </sheetViews>
  <sheetFormatPr baseColWidth="10" defaultRowHeight="14.4" x14ac:dyDescent="0.3"/>
  <cols>
    <col min="1" max="3" width="11.44140625" style="1"/>
    <col min="4" max="4" width="6.44140625" style="1" customWidth="1"/>
    <col min="5" max="5" width="6.88671875" style="1" customWidth="1"/>
    <col min="6" max="6" width="17.21875" style="1" customWidth="1"/>
    <col min="7" max="7" width="33.33203125" style="1" customWidth="1"/>
    <col min="8" max="8" width="37.88671875" style="1" customWidth="1"/>
    <col min="9" max="9" width="8.88671875" style="2" customWidth="1"/>
    <col min="10" max="10" width="8.88671875" style="2" hidden="1" customWidth="1"/>
    <col min="11" max="11" width="13.6640625" style="3" customWidth="1"/>
    <col min="12" max="12" width="12.88671875" style="1" customWidth="1"/>
    <col min="13" max="14" width="11.44140625" style="1"/>
    <col min="15" max="15" width="14.5546875" style="1" bestFit="1" customWidth="1"/>
    <col min="16" max="17" width="11.44140625" style="1"/>
    <col min="18" max="18" width="24.33203125" style="1" customWidth="1"/>
    <col min="19" max="16384" width="11.5546875" style="1"/>
  </cols>
  <sheetData>
    <row r="7" spans="4:18" ht="15" thickBot="1" x14ac:dyDescent="0.35"/>
    <row r="8" spans="4:18" ht="21.6" thickBot="1" x14ac:dyDescent="0.35">
      <c r="D8" s="54" t="s">
        <v>24</v>
      </c>
      <c r="E8" s="55"/>
      <c r="F8" s="55"/>
      <c r="G8" s="55"/>
      <c r="H8" s="55"/>
      <c r="I8" s="55"/>
      <c r="J8" s="55"/>
      <c r="K8" s="55"/>
      <c r="L8" s="56"/>
    </row>
    <row r="9" spans="4:18" x14ac:dyDescent="0.3">
      <c r="D9" s="42" t="s">
        <v>0</v>
      </c>
      <c r="E9" s="42" t="s">
        <v>1</v>
      </c>
      <c r="F9" s="42" t="s">
        <v>2</v>
      </c>
      <c r="G9" s="42" t="s">
        <v>3</v>
      </c>
      <c r="H9" s="42" t="s">
        <v>4</v>
      </c>
      <c r="I9" s="43" t="s">
        <v>5</v>
      </c>
      <c r="J9" s="44" t="s">
        <v>34</v>
      </c>
      <c r="K9" s="45" t="s">
        <v>15</v>
      </c>
      <c r="L9" s="42" t="s">
        <v>6</v>
      </c>
    </row>
    <row r="10" spans="4:18" x14ac:dyDescent="0.3">
      <c r="D10" s="46"/>
      <c r="E10" s="46"/>
      <c r="F10" s="46"/>
      <c r="G10" s="46"/>
      <c r="H10" s="46"/>
      <c r="I10" s="47"/>
      <c r="J10" s="48"/>
      <c r="K10" s="49"/>
      <c r="L10" s="46"/>
    </row>
    <row r="11" spans="4:18" ht="15" thickBot="1" x14ac:dyDescent="0.35">
      <c r="D11" s="50"/>
      <c r="E11" s="50"/>
      <c r="F11" s="50"/>
      <c r="G11" s="50"/>
      <c r="H11" s="50"/>
      <c r="I11" s="51"/>
      <c r="J11" s="52"/>
      <c r="K11" s="53"/>
      <c r="L11" s="46"/>
    </row>
    <row r="12" spans="4:18" ht="24" x14ac:dyDescent="0.3">
      <c r="D12" s="13" t="s">
        <v>40</v>
      </c>
      <c r="E12" s="13" t="s">
        <v>41</v>
      </c>
      <c r="F12" s="14" t="s">
        <v>42</v>
      </c>
      <c r="G12" s="15" t="s">
        <v>7</v>
      </c>
      <c r="H12" s="16" t="s">
        <v>20</v>
      </c>
      <c r="I12" s="17">
        <v>1</v>
      </c>
      <c r="J12" s="17" t="s">
        <v>35</v>
      </c>
      <c r="K12" s="18">
        <v>198000</v>
      </c>
      <c r="L12" s="19">
        <f>K12*I12</f>
        <v>198000</v>
      </c>
      <c r="O12" s="5"/>
      <c r="R12" s="5"/>
    </row>
    <row r="13" spans="4:18" ht="24" x14ac:dyDescent="0.3">
      <c r="D13" s="20"/>
      <c r="E13" s="20"/>
      <c r="F13" s="14"/>
      <c r="G13" s="21"/>
      <c r="H13" s="22" t="s">
        <v>12</v>
      </c>
      <c r="I13" s="23">
        <v>1</v>
      </c>
      <c r="J13" s="17" t="s">
        <v>35</v>
      </c>
      <c r="K13" s="24">
        <v>400000</v>
      </c>
      <c r="L13" s="19">
        <f>K13*I13</f>
        <v>400000</v>
      </c>
    </row>
    <row r="14" spans="4:18" ht="24" x14ac:dyDescent="0.3">
      <c r="D14" s="20"/>
      <c r="E14" s="20"/>
      <c r="F14" s="14"/>
      <c r="G14" s="21"/>
      <c r="H14" s="22" t="s">
        <v>21</v>
      </c>
      <c r="I14" s="23">
        <v>1</v>
      </c>
      <c r="J14" s="17" t="s">
        <v>35</v>
      </c>
      <c r="K14" s="24">
        <v>120000</v>
      </c>
      <c r="L14" s="19">
        <f>I14*K14</f>
        <v>120000</v>
      </c>
    </row>
    <row r="15" spans="4:18" ht="24" x14ac:dyDescent="0.3">
      <c r="D15" s="20"/>
      <c r="E15" s="20"/>
      <c r="F15" s="14"/>
      <c r="G15" s="21"/>
      <c r="H15" s="22" t="s">
        <v>22</v>
      </c>
      <c r="I15" s="23">
        <v>1</v>
      </c>
      <c r="J15" s="17" t="s">
        <v>35</v>
      </c>
      <c r="K15" s="24">
        <v>135000</v>
      </c>
      <c r="L15" s="19">
        <f>I15*K15</f>
        <v>135000</v>
      </c>
    </row>
    <row r="16" spans="4:18" x14ac:dyDescent="0.3">
      <c r="D16" s="20"/>
      <c r="E16" s="20"/>
      <c r="F16" s="14"/>
      <c r="G16" s="21"/>
      <c r="H16" s="25" t="s">
        <v>8</v>
      </c>
      <c r="I16" s="26"/>
      <c r="J16" s="26"/>
      <c r="K16" s="26"/>
      <c r="L16" s="27"/>
    </row>
    <row r="17" spans="4:15" x14ac:dyDescent="0.3">
      <c r="D17" s="20"/>
      <c r="E17" s="20"/>
      <c r="F17" s="14"/>
      <c r="G17" s="21"/>
      <c r="H17" s="22" t="s">
        <v>31</v>
      </c>
      <c r="I17" s="23">
        <v>13</v>
      </c>
      <c r="J17" s="23" t="s">
        <v>35</v>
      </c>
      <c r="K17" s="24">
        <v>1940.5</v>
      </c>
      <c r="L17" s="28">
        <f t="shared" ref="L17:L22" si="0">K17*I17</f>
        <v>25226.5</v>
      </c>
    </row>
    <row r="18" spans="4:15" x14ac:dyDescent="0.3">
      <c r="D18" s="20"/>
      <c r="E18" s="20"/>
      <c r="F18" s="14"/>
      <c r="G18" s="21"/>
      <c r="H18" s="22" t="s">
        <v>32</v>
      </c>
      <c r="I18" s="29">
        <v>1</v>
      </c>
      <c r="J18" s="29" t="s">
        <v>35</v>
      </c>
      <c r="K18" s="30">
        <v>3195</v>
      </c>
      <c r="L18" s="28">
        <f t="shared" si="0"/>
        <v>3195</v>
      </c>
    </row>
    <row r="19" spans="4:15" x14ac:dyDescent="0.3">
      <c r="D19" s="20"/>
      <c r="E19" s="20"/>
      <c r="F19" s="14"/>
      <c r="G19" s="21"/>
      <c r="H19" s="22" t="s">
        <v>33</v>
      </c>
      <c r="I19" s="29">
        <v>1</v>
      </c>
      <c r="J19" s="29" t="s">
        <v>35</v>
      </c>
      <c r="K19" s="30">
        <v>2713.1</v>
      </c>
      <c r="L19" s="28">
        <f t="shared" si="0"/>
        <v>2713.1</v>
      </c>
    </row>
    <row r="20" spans="4:15" x14ac:dyDescent="0.3">
      <c r="D20" s="20"/>
      <c r="E20" s="20"/>
      <c r="F20" s="14"/>
      <c r="G20" s="21"/>
      <c r="H20" s="22" t="s">
        <v>25</v>
      </c>
      <c r="I20" s="29">
        <v>7</v>
      </c>
      <c r="J20" s="29" t="s">
        <v>35</v>
      </c>
      <c r="K20" s="30">
        <v>204.55</v>
      </c>
      <c r="L20" s="28">
        <f t="shared" si="0"/>
        <v>1431.8500000000001</v>
      </c>
    </row>
    <row r="21" spans="4:15" x14ac:dyDescent="0.3">
      <c r="D21" s="20"/>
      <c r="E21" s="20"/>
      <c r="F21" s="14"/>
      <c r="G21" s="21"/>
      <c r="H21" s="22" t="s">
        <v>11</v>
      </c>
      <c r="I21" s="29">
        <v>5</v>
      </c>
      <c r="J21" s="29" t="s">
        <v>35</v>
      </c>
      <c r="K21" s="30">
        <v>1195.54</v>
      </c>
      <c r="L21" s="28">
        <f t="shared" si="0"/>
        <v>5977.7</v>
      </c>
    </row>
    <row r="22" spans="4:15" x14ac:dyDescent="0.3">
      <c r="D22" s="20"/>
      <c r="E22" s="20"/>
      <c r="F22" s="14"/>
      <c r="G22" s="21"/>
      <c r="H22" s="22" t="s">
        <v>10</v>
      </c>
      <c r="I22" s="29">
        <v>2</v>
      </c>
      <c r="J22" s="29" t="s">
        <v>36</v>
      </c>
      <c r="K22" s="30">
        <v>447.43</v>
      </c>
      <c r="L22" s="28">
        <f t="shared" si="0"/>
        <v>894.86</v>
      </c>
    </row>
    <row r="23" spans="4:15" x14ac:dyDescent="0.3">
      <c r="D23" s="20"/>
      <c r="E23" s="20"/>
      <c r="F23" s="14"/>
      <c r="G23" s="21"/>
      <c r="H23" s="25" t="s">
        <v>9</v>
      </c>
      <c r="I23" s="26"/>
      <c r="J23" s="26"/>
      <c r="K23" s="26"/>
      <c r="L23" s="27"/>
    </row>
    <row r="24" spans="4:15" x14ac:dyDescent="0.3">
      <c r="D24" s="20"/>
      <c r="E24" s="20"/>
      <c r="F24" s="14"/>
      <c r="G24" s="21"/>
      <c r="H24" s="22" t="s">
        <v>26</v>
      </c>
      <c r="I24" s="29">
        <v>29</v>
      </c>
      <c r="J24" s="29" t="s">
        <v>35</v>
      </c>
      <c r="K24" s="30">
        <f>L24/I24</f>
        <v>184.98</v>
      </c>
      <c r="L24" s="19">
        <v>5364.42</v>
      </c>
    </row>
    <row r="25" spans="4:15" x14ac:dyDescent="0.3">
      <c r="D25" s="20"/>
      <c r="E25" s="20"/>
      <c r="F25" s="14"/>
      <c r="G25" s="21"/>
      <c r="H25" s="22" t="s">
        <v>27</v>
      </c>
      <c r="I25" s="29">
        <v>17</v>
      </c>
      <c r="J25" s="29" t="s">
        <v>35</v>
      </c>
      <c r="K25" s="30">
        <f>L25/I25</f>
        <v>191.99</v>
      </c>
      <c r="L25" s="19">
        <v>3263.83</v>
      </c>
    </row>
    <row r="26" spans="4:15" ht="24" x14ac:dyDescent="0.3">
      <c r="D26" s="20"/>
      <c r="E26" s="20"/>
      <c r="F26" s="31"/>
      <c r="G26" s="21"/>
      <c r="H26" s="22" t="s">
        <v>28</v>
      </c>
      <c r="I26" s="29">
        <v>18</v>
      </c>
      <c r="J26" s="29" t="s">
        <v>35</v>
      </c>
      <c r="K26" s="30">
        <v>300</v>
      </c>
      <c r="L26" s="19">
        <f>K26*I26</f>
        <v>5400</v>
      </c>
    </row>
    <row r="27" spans="4:15" x14ac:dyDescent="0.3">
      <c r="D27" s="32" t="s">
        <v>40</v>
      </c>
      <c r="E27" s="32" t="s">
        <v>41</v>
      </c>
      <c r="F27" s="33" t="s">
        <v>43</v>
      </c>
      <c r="G27" s="34" t="s">
        <v>14</v>
      </c>
      <c r="H27" s="25" t="s">
        <v>13</v>
      </c>
      <c r="I27" s="26"/>
      <c r="J27" s="26"/>
      <c r="K27" s="26"/>
      <c r="L27" s="27"/>
      <c r="O27" s="5"/>
    </row>
    <row r="28" spans="4:15" x14ac:dyDescent="0.3">
      <c r="D28" s="32"/>
      <c r="E28" s="32"/>
      <c r="F28" s="35"/>
      <c r="G28" s="34"/>
      <c r="H28" s="36" t="s">
        <v>16</v>
      </c>
      <c r="I28" s="29">
        <v>39</v>
      </c>
      <c r="J28" s="29" t="s">
        <v>35</v>
      </c>
      <c r="K28" s="30">
        <v>1094.78</v>
      </c>
      <c r="L28" s="37">
        <f>K28*I28</f>
        <v>42696.42</v>
      </c>
    </row>
    <row r="29" spans="4:15" ht="24" x14ac:dyDescent="0.3">
      <c r="D29" s="32"/>
      <c r="E29" s="32"/>
      <c r="F29" s="35"/>
      <c r="G29" s="34"/>
      <c r="H29" s="36" t="s">
        <v>17</v>
      </c>
      <c r="I29" s="29">
        <v>1</v>
      </c>
      <c r="J29" s="29" t="s">
        <v>35</v>
      </c>
      <c r="K29" s="30">
        <v>846300</v>
      </c>
      <c r="L29" s="37">
        <f>K29*I29</f>
        <v>846300</v>
      </c>
      <c r="O29" s="5"/>
    </row>
    <row r="30" spans="4:15" x14ac:dyDescent="0.3">
      <c r="D30" s="32"/>
      <c r="E30" s="32"/>
      <c r="F30" s="35"/>
      <c r="G30" s="34"/>
      <c r="H30" s="36" t="s">
        <v>29</v>
      </c>
      <c r="I30" s="29">
        <v>10</v>
      </c>
      <c r="J30" s="29" t="s">
        <v>35</v>
      </c>
      <c r="K30" s="30">
        <v>33251</v>
      </c>
      <c r="L30" s="37">
        <f>K30*I30</f>
        <v>332510</v>
      </c>
    </row>
    <row r="31" spans="4:15" x14ac:dyDescent="0.3">
      <c r="D31" s="32"/>
      <c r="E31" s="32"/>
      <c r="F31" s="35"/>
      <c r="G31" s="34"/>
      <c r="H31" s="36" t="s">
        <v>18</v>
      </c>
      <c r="I31" s="29">
        <v>39</v>
      </c>
      <c r="J31" s="29" t="s">
        <v>35</v>
      </c>
      <c r="K31" s="30">
        <v>669</v>
      </c>
      <c r="L31" s="37">
        <f>K31*I31</f>
        <v>26091</v>
      </c>
    </row>
    <row r="32" spans="4:15" x14ac:dyDescent="0.3">
      <c r="D32" s="32"/>
      <c r="E32" s="32"/>
      <c r="F32" s="38"/>
      <c r="G32" s="34"/>
      <c r="H32" s="36" t="s">
        <v>30</v>
      </c>
      <c r="I32" s="29">
        <v>39</v>
      </c>
      <c r="J32" s="29" t="s">
        <v>36</v>
      </c>
      <c r="K32" s="30">
        <v>320</v>
      </c>
      <c r="L32" s="37">
        <f>K32*I32</f>
        <v>12480</v>
      </c>
    </row>
    <row r="33" spans="8:13" x14ac:dyDescent="0.3">
      <c r="H33" s="10" t="s">
        <v>19</v>
      </c>
      <c r="I33" s="11"/>
      <c r="J33" s="12"/>
      <c r="K33" s="39" t="s">
        <v>39</v>
      </c>
      <c r="L33" s="39"/>
    </row>
    <row r="34" spans="8:13" x14ac:dyDescent="0.3">
      <c r="H34" s="7" t="s">
        <v>23</v>
      </c>
      <c r="I34" s="8"/>
      <c r="J34" s="9"/>
      <c r="K34" s="40" t="s">
        <v>38</v>
      </c>
      <c r="L34" s="41"/>
    </row>
    <row r="35" spans="8:13" x14ac:dyDescent="0.3">
      <c r="H35" s="10" t="s">
        <v>37</v>
      </c>
      <c r="I35" s="11"/>
      <c r="J35" s="12"/>
      <c r="K35" s="39" t="s">
        <v>38</v>
      </c>
      <c r="L35" s="39"/>
    </row>
    <row r="38" spans="8:13" x14ac:dyDescent="0.3">
      <c r="L38" s="4"/>
      <c r="M38" s="6"/>
    </row>
    <row r="43" spans="8:13" x14ac:dyDescent="0.3">
      <c r="L43" s="5"/>
    </row>
  </sheetData>
  <mergeCells count="27">
    <mergeCell ref="H35:J35"/>
    <mergeCell ref="K35:L35"/>
    <mergeCell ref="K34:L34"/>
    <mergeCell ref="D8:L8"/>
    <mergeCell ref="K33:L33"/>
    <mergeCell ref="L9:L11"/>
    <mergeCell ref="K9:K11"/>
    <mergeCell ref="G12:G26"/>
    <mergeCell ref="D12:D26"/>
    <mergeCell ref="E12:E26"/>
    <mergeCell ref="F12:F26"/>
    <mergeCell ref="G27:G32"/>
    <mergeCell ref="F27:F32"/>
    <mergeCell ref="E27:E32"/>
    <mergeCell ref="H9:H11"/>
    <mergeCell ref="H33:J33"/>
    <mergeCell ref="H34:J34"/>
    <mergeCell ref="I9:I11"/>
    <mergeCell ref="D27:D32"/>
    <mergeCell ref="D9:D11"/>
    <mergeCell ref="H27:L27"/>
    <mergeCell ref="E9:E11"/>
    <mergeCell ref="F9:F11"/>
    <mergeCell ref="G9:G11"/>
    <mergeCell ref="H16:L16"/>
    <mergeCell ref="H23:L23"/>
    <mergeCell ref="J9:J1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componente tecnológico </vt:lpstr>
      <vt:lpstr>'Resumen componente tecnológico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Benavides</dc:creator>
  <cp:lastModifiedBy>SOFIA VERA</cp:lastModifiedBy>
  <cp:lastPrinted>2025-08-07T18:09:14Z</cp:lastPrinted>
  <dcterms:created xsi:type="dcterms:W3CDTF">2025-07-22T19:31:04Z</dcterms:created>
  <dcterms:modified xsi:type="dcterms:W3CDTF">2025-09-26T15:38:17Z</dcterms:modified>
</cp:coreProperties>
</file>